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.nikolaenko\Desktop\Информация об использовании бюджетных средств до 10 каждого квартала\2022\"/>
    </mc:Choice>
  </mc:AlternateContent>
  <bookViews>
    <workbookView xWindow="0" yWindow="0" windowWidth="28800" windowHeight="11835"/>
  </bookViews>
  <sheets>
    <sheet name="Лист1" sheetId="5" r:id="rId1"/>
  </sheets>
  <calcPr calcId="152511"/>
</workbook>
</file>

<file path=xl/calcChain.xml><?xml version="1.0" encoding="utf-8"?>
<calcChain xmlns="http://schemas.openxmlformats.org/spreadsheetml/2006/main">
  <c r="D18" i="5" l="1"/>
  <c r="D7" i="5" l="1"/>
  <c r="D8" i="5"/>
  <c r="C8" i="5"/>
  <c r="C7" i="5"/>
  <c r="D6" i="5" l="1"/>
  <c r="D10" i="5" l="1"/>
  <c r="C13" i="5" l="1"/>
  <c r="D13" i="5"/>
  <c r="E15" i="5"/>
  <c r="C16" i="5"/>
  <c r="D16" i="5"/>
  <c r="E18" i="5"/>
  <c r="E13" i="5" l="1"/>
  <c r="E16" i="5"/>
  <c r="E11" i="5" l="1"/>
  <c r="E7" i="5"/>
  <c r="E12" i="5"/>
  <c r="C10" i="5"/>
  <c r="E10" i="5" s="1"/>
  <c r="E8" i="5"/>
  <c r="C6" i="5" l="1"/>
  <c r="E6" i="5" s="1"/>
</calcChain>
</file>

<file path=xl/sharedStrings.xml><?xml version="1.0" encoding="utf-8"?>
<sst xmlns="http://schemas.openxmlformats.org/spreadsheetml/2006/main" count="23" uniqueCount="17">
  <si>
    <t>Наименование показателя</t>
  </si>
  <si>
    <t>ВСЕГО РАСХОДОВ:</t>
  </si>
  <si>
    <t>средства федерального бюджета</t>
  </si>
  <si>
    <t>средства областного бюджета</t>
  </si>
  <si>
    <t>главный распорядитель: Министерство здравоохранения Калининградской области</t>
  </si>
  <si>
    <t>из них:</t>
  </si>
  <si>
    <t>Резервный фонд Правительства Калининградской области, всего, в том числе:</t>
  </si>
  <si>
    <t>Процент исполнения</t>
  </si>
  <si>
    <t>№ п/п</t>
  </si>
  <si>
    <t>2</t>
  </si>
  <si>
    <t>3</t>
  </si>
  <si>
    <t>5</t>
  </si>
  <si>
    <t>Бюджетные ассигнования 
на 2022 год
(руб.)</t>
  </si>
  <si>
    <t>Государственная программа Калининградской области "Здравоохранение", всего, в том числе:</t>
  </si>
  <si>
    <t>Государственная программа Калининградской области "Развитие дорожно-транспортного комплекса", всего, в том числе:</t>
  </si>
  <si>
    <t>Информация
об использовании органом исполнительной власти Калининградской области, 
подведомственными организациями выделяемых бюджетных средств
по состоянию на 01.01.2023 года</t>
  </si>
  <si>
    <t>Кассовое исполнение 
по состоянию на 01.01.2023 года
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</si>
</sst>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%"/>
  </numFmts>
  <fonts count="12" x14ac:knownFonts="1">
    <font>
      <sz val="10"/>
      <name val="Tahoma"/>
    </font>
    <font>
      <sz val="10"/>
      <name val="Tahoma"/>
      <family val="2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rgb="FF000000"/>
      <name val="Arial Cyr"/>
    </font>
    <font>
      <b/>
      <sz val="16"/>
      <color rgb="FF000000"/>
      <name val="Times New Roman"/>
      <family val="1"/>
      <charset val="204"/>
    </font>
    <font>
      <sz val="10"/>
      <color rgb="FF000000"/>
      <name val="Arial Cyr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0"/>
      <color rgb="FF000000"/>
      <name val="Arial CYR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>
      <alignment horizontal="center" wrapText="1"/>
    </xf>
    <xf numFmtId="0" fontId="6" fillId="0" borderId="0">
      <alignment horizontal="right"/>
    </xf>
    <xf numFmtId="0" fontId="6" fillId="0" borderId="2">
      <alignment horizontal="center" vertical="center" wrapText="1"/>
    </xf>
    <xf numFmtId="0" fontId="9" fillId="0" borderId="2">
      <alignment vertical="top" wrapText="1"/>
    </xf>
  </cellStyleXfs>
  <cellXfs count="40">
    <xf numFmtId="0" fontId="0" fillId="0" borderId="0" xfId="0"/>
    <xf numFmtId="0" fontId="3" fillId="0" borderId="0" xfId="0" applyFont="1" applyProtection="1">
      <protection locked="0"/>
    </xf>
    <xf numFmtId="0" fontId="7" fillId="0" borderId="2" xfId="4" applyNumberFormat="1" applyFont="1" applyFill="1" applyBorder="1" applyProtection="1">
      <alignment horizontal="center" vertical="center" wrapText="1"/>
    </xf>
    <xf numFmtId="4" fontId="8" fillId="0" borderId="2" xfId="4" applyNumberFormat="1" applyFont="1" applyFill="1" applyBorder="1" applyProtection="1">
      <alignment horizontal="center" vertical="center" wrapText="1"/>
      <protection locked="0"/>
    </xf>
    <xf numFmtId="0" fontId="5" fillId="0" borderId="0" xfId="2" applyNumberFormat="1" applyFont="1" applyBorder="1" applyAlignment="1" applyProtection="1">
      <alignment horizontal="center" vertical="center" wrapText="1"/>
    </xf>
    <xf numFmtId="4" fontId="8" fillId="0" borderId="1" xfId="4" applyNumberFormat="1" applyFont="1" applyFill="1" applyBorder="1" applyProtection="1">
      <alignment horizontal="center" vertical="center" wrapText="1"/>
      <protection locked="0"/>
    </xf>
    <xf numFmtId="4" fontId="7" fillId="0" borderId="1" xfId="4" applyNumberFormat="1" applyFont="1" applyFill="1" applyBorder="1" applyProtection="1">
      <alignment horizontal="center" vertical="center" wrapText="1"/>
      <protection locked="0"/>
    </xf>
    <xf numFmtId="4" fontId="7" fillId="0" borderId="8" xfId="4" applyNumberFormat="1" applyFont="1" applyFill="1" applyBorder="1" applyProtection="1">
      <alignment horizontal="center" vertical="center" wrapText="1"/>
      <protection locked="0"/>
    </xf>
    <xf numFmtId="4" fontId="7" fillId="0" borderId="12" xfId="4" applyNumberFormat="1" applyFont="1" applyFill="1" applyBorder="1" applyProtection="1">
      <alignment horizontal="center" vertical="center" wrapText="1"/>
      <protection locked="0"/>
    </xf>
    <xf numFmtId="4" fontId="7" fillId="0" borderId="9" xfId="4" applyNumberFormat="1" applyFont="1" applyFill="1" applyBorder="1" applyProtection="1">
      <alignment horizontal="center" vertical="center" wrapText="1"/>
      <protection locked="0"/>
    </xf>
    <xf numFmtId="0" fontId="7" fillId="0" borderId="8" xfId="4" applyNumberFormat="1" applyFont="1" applyFill="1" applyBorder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3" xfId="4" applyNumberFormat="1" applyFont="1" applyBorder="1" applyProtection="1">
      <alignment horizontal="center" vertical="center" wrapText="1"/>
    </xf>
    <xf numFmtId="0" fontId="8" fillId="0" borderId="5" xfId="4" applyFont="1" applyBorder="1" applyProtection="1">
      <alignment horizontal="center" vertical="center" wrapText="1"/>
      <protection locked="0"/>
    </xf>
    <xf numFmtId="165" fontId="10" fillId="0" borderId="1" xfId="0" applyNumberFormat="1" applyFont="1" applyBorder="1" applyAlignment="1">
      <alignment horizontal="center" vertical="center" wrapText="1"/>
    </xf>
    <xf numFmtId="0" fontId="7" fillId="0" borderId="6" xfId="5" applyNumberFormat="1" applyFont="1" applyBorder="1" applyAlignment="1" applyProtection="1">
      <alignment horizontal="left" vertical="center" wrapText="1" indent="5"/>
    </xf>
    <xf numFmtId="0" fontId="8" fillId="0" borderId="5" xfId="4" applyFont="1" applyFill="1" applyBorder="1" applyAlignment="1" applyProtection="1">
      <alignment horizontal="left" vertical="center" wrapText="1"/>
      <protection locked="0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7" xfId="5" applyNumberFormat="1" applyFont="1" applyBorder="1" applyAlignment="1" applyProtection="1">
      <alignment horizontal="left" vertical="center" wrapText="1" indent="5"/>
    </xf>
    <xf numFmtId="164" fontId="3" fillId="0" borderId="1" xfId="1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 wrapText="1"/>
    </xf>
    <xf numFmtId="4" fontId="7" fillId="0" borderId="2" xfId="4" applyNumberFormat="1" applyFont="1" applyFill="1" applyBorder="1" applyProtection="1">
      <alignment horizontal="center" vertical="center" wrapText="1"/>
      <protection locked="0"/>
    </xf>
    <xf numFmtId="0" fontId="7" fillId="0" borderId="1" xfId="4" applyNumberFormat="1" applyFont="1" applyBorder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10" fillId="0" borderId="4" xfId="0" applyNumberFormat="1" applyFont="1" applyBorder="1" applyAlignment="1" applyProtection="1">
      <alignment horizontal="center" vertical="center"/>
      <protection locked="0"/>
    </xf>
    <xf numFmtId="165" fontId="10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64" fontId="7" fillId="0" borderId="8" xfId="1" applyFont="1" applyFill="1" applyBorder="1" applyAlignment="1" applyProtection="1">
      <alignment horizontal="center" vertical="center" wrapText="1"/>
      <protection locked="0"/>
    </xf>
    <xf numFmtId="164" fontId="7" fillId="0" borderId="12" xfId="1" applyFont="1" applyFill="1" applyBorder="1" applyAlignment="1" applyProtection="1">
      <alignment horizontal="center" vertical="center" wrapText="1"/>
      <protection locked="0"/>
    </xf>
    <xf numFmtId="0" fontId="7" fillId="0" borderId="13" xfId="3" applyNumberFormat="1" applyFont="1" applyBorder="1" applyProtection="1">
      <alignment horizontal="right"/>
    </xf>
    <xf numFmtId="0" fontId="5" fillId="0" borderId="0" xfId="2" applyNumberFormat="1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</cellXfs>
  <cellStyles count="6">
    <cellStyle name="xl24" xfId="2"/>
    <cellStyle name="xl26" xfId="3"/>
    <cellStyle name="xl28" xfId="4"/>
    <cellStyle name="xl40" xfId="5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topLeftCell="A4" workbookViewId="0">
      <selection activeCell="C6" sqref="C6"/>
    </sheetView>
  </sheetViews>
  <sheetFormatPr defaultRowHeight="16.5" x14ac:dyDescent="0.2"/>
  <cols>
    <col min="1" max="1" width="9.140625" style="11"/>
    <col min="2" max="2" width="91" style="11" customWidth="1"/>
    <col min="3" max="4" width="25.85546875" style="11" customWidth="1"/>
    <col min="5" max="5" width="15.7109375" style="11" customWidth="1"/>
    <col min="6" max="6" width="9.140625" style="11"/>
    <col min="7" max="7" width="20.42578125" style="11" customWidth="1"/>
    <col min="8" max="16384" width="9.140625" style="11"/>
  </cols>
  <sheetData>
    <row r="1" spans="1:7" ht="82.5" customHeight="1" x14ac:dyDescent="0.2">
      <c r="A1" s="35" t="s">
        <v>15</v>
      </c>
      <c r="B1" s="35"/>
      <c r="C1" s="35"/>
      <c r="D1" s="35"/>
      <c r="E1" s="35"/>
    </row>
    <row r="2" spans="1:7" ht="20.25" x14ac:dyDescent="0.2">
      <c r="A2" s="22"/>
      <c r="B2" s="4"/>
      <c r="C2" s="4"/>
      <c r="D2" s="23"/>
      <c r="E2" s="23"/>
    </row>
    <row r="3" spans="1:7" ht="20.25" customHeight="1" x14ac:dyDescent="0.2">
      <c r="A3" s="36" t="s">
        <v>4</v>
      </c>
      <c r="B3" s="36"/>
      <c r="C3" s="36"/>
      <c r="D3" s="36"/>
      <c r="E3" s="36"/>
    </row>
    <row r="4" spans="1:7" x14ac:dyDescent="0.25">
      <c r="A4" s="1"/>
      <c r="B4" s="34"/>
      <c r="C4" s="34"/>
    </row>
    <row r="5" spans="1:7" ht="78" customHeight="1" x14ac:dyDescent="0.2">
      <c r="A5" s="25" t="s">
        <v>8</v>
      </c>
      <c r="B5" s="12" t="s">
        <v>0</v>
      </c>
      <c r="C5" s="2" t="s">
        <v>12</v>
      </c>
      <c r="D5" s="2" t="s">
        <v>16</v>
      </c>
      <c r="E5" s="10" t="s">
        <v>7</v>
      </c>
    </row>
    <row r="6" spans="1:7" ht="33.75" customHeight="1" x14ac:dyDescent="0.2">
      <c r="A6" s="28">
        <v>1</v>
      </c>
      <c r="B6" s="13" t="s">
        <v>1</v>
      </c>
      <c r="C6" s="3">
        <f>C7+C8</f>
        <v>15866535120.059999</v>
      </c>
      <c r="D6" s="3">
        <f>D7+D8</f>
        <v>14230987080.42</v>
      </c>
      <c r="E6" s="14">
        <f>D6/C6</f>
        <v>0.89691838657501333</v>
      </c>
    </row>
    <row r="7" spans="1:7" ht="33.75" customHeight="1" x14ac:dyDescent="0.2">
      <c r="A7" s="26"/>
      <c r="B7" s="15" t="s">
        <v>2</v>
      </c>
      <c r="C7" s="24">
        <f>C11+C14+C17</f>
        <v>1929000811.7</v>
      </c>
      <c r="D7" s="24">
        <f>D11+D14+D17</f>
        <v>1907838971.6500003</v>
      </c>
      <c r="E7" s="17">
        <f t="shared" ref="E7:E8" si="0">D7/C7</f>
        <v>0.9890296365239214</v>
      </c>
      <c r="G7" s="31"/>
    </row>
    <row r="8" spans="1:7" ht="33.75" customHeight="1" x14ac:dyDescent="0.2">
      <c r="A8" s="27"/>
      <c r="B8" s="15" t="s">
        <v>3</v>
      </c>
      <c r="C8" s="24">
        <f>C12+C15+C18</f>
        <v>13937534308.359999</v>
      </c>
      <c r="D8" s="24">
        <f>D12+D15+D18</f>
        <v>12323148108.77</v>
      </c>
      <c r="E8" s="17">
        <f t="shared" si="0"/>
        <v>0.88416988515524886</v>
      </c>
    </row>
    <row r="9" spans="1:7" ht="29.25" customHeight="1" x14ac:dyDescent="0.2">
      <c r="A9" s="37" t="s">
        <v>5</v>
      </c>
      <c r="B9" s="38"/>
      <c r="C9" s="38"/>
      <c r="D9" s="38"/>
      <c r="E9" s="39"/>
    </row>
    <row r="10" spans="1:7" ht="42" customHeight="1" x14ac:dyDescent="0.2">
      <c r="A10" s="28" t="s">
        <v>9</v>
      </c>
      <c r="B10" s="16" t="s">
        <v>13</v>
      </c>
      <c r="C10" s="5">
        <f>C11+C12</f>
        <v>14550815717.08</v>
      </c>
      <c r="D10" s="5">
        <f>D11+D12</f>
        <v>12917641609.280001</v>
      </c>
      <c r="E10" s="14">
        <f>D10/C10</f>
        <v>0.88776064933026733</v>
      </c>
    </row>
    <row r="11" spans="1:7" ht="32.25" customHeight="1" x14ac:dyDescent="0.2">
      <c r="A11" s="18"/>
      <c r="B11" s="15" t="s">
        <v>2</v>
      </c>
      <c r="C11" s="7">
        <v>1929000811.7</v>
      </c>
      <c r="D11" s="8">
        <v>1907838971.6500003</v>
      </c>
      <c r="E11" s="17">
        <f t="shared" ref="E11:E18" si="1">D11/C11</f>
        <v>0.9890296365239214</v>
      </c>
    </row>
    <row r="12" spans="1:7" ht="32.25" customHeight="1" x14ac:dyDescent="0.2">
      <c r="A12" s="19"/>
      <c r="B12" s="20" t="s">
        <v>3</v>
      </c>
      <c r="C12" s="6">
        <v>12621814905.379999</v>
      </c>
      <c r="D12" s="6">
        <v>11009802637.630001</v>
      </c>
      <c r="E12" s="17">
        <f t="shared" si="1"/>
        <v>0.87228363909354401</v>
      </c>
    </row>
    <row r="13" spans="1:7" ht="40.5" customHeight="1" x14ac:dyDescent="0.2">
      <c r="A13" s="28" t="s">
        <v>10</v>
      </c>
      <c r="B13" s="16" t="s">
        <v>14</v>
      </c>
      <c r="C13" s="5">
        <f>C14+C15</f>
        <v>7326090</v>
      </c>
      <c r="D13" s="5">
        <f>D14+D15</f>
        <v>7326090</v>
      </c>
      <c r="E13" s="14">
        <f>D13/C13</f>
        <v>1</v>
      </c>
    </row>
    <row r="14" spans="1:7" ht="32.25" customHeight="1" x14ac:dyDescent="0.2">
      <c r="A14" s="18"/>
      <c r="B14" s="15" t="s">
        <v>2</v>
      </c>
      <c r="C14" s="32">
        <v>0</v>
      </c>
      <c r="D14" s="33">
        <v>0</v>
      </c>
      <c r="E14" s="21">
        <v>0</v>
      </c>
    </row>
    <row r="15" spans="1:7" ht="32.25" customHeight="1" x14ac:dyDescent="0.2">
      <c r="A15" s="19"/>
      <c r="B15" s="20" t="s">
        <v>3</v>
      </c>
      <c r="C15" s="6">
        <v>7326090</v>
      </c>
      <c r="D15" s="9">
        <v>7326090</v>
      </c>
      <c r="E15" s="17">
        <f t="shared" ref="E15" si="2">D15/C15</f>
        <v>1</v>
      </c>
    </row>
    <row r="16" spans="1:7" ht="30.75" customHeight="1" x14ac:dyDescent="0.2">
      <c r="A16" s="28" t="s">
        <v>11</v>
      </c>
      <c r="B16" s="16" t="s">
        <v>6</v>
      </c>
      <c r="C16" s="5">
        <f>C17+C18</f>
        <v>1308393312.98</v>
      </c>
      <c r="D16" s="5">
        <f>D17+D18</f>
        <v>1306019381.1400001</v>
      </c>
      <c r="E16" s="29">
        <f t="shared" si="1"/>
        <v>0.99818561298315334</v>
      </c>
    </row>
    <row r="17" spans="1:5" ht="32.25" customHeight="1" x14ac:dyDescent="0.2">
      <c r="A17" s="18"/>
      <c r="B17" s="15" t="s">
        <v>2</v>
      </c>
      <c r="C17" s="32">
        <v>0</v>
      </c>
      <c r="D17" s="33">
        <v>0</v>
      </c>
      <c r="E17" s="21">
        <v>0</v>
      </c>
    </row>
    <row r="18" spans="1:5" ht="32.25" customHeight="1" x14ac:dyDescent="0.2">
      <c r="A18" s="19"/>
      <c r="B18" s="20" t="s">
        <v>3</v>
      </c>
      <c r="C18" s="6">
        <v>1308393312.98</v>
      </c>
      <c r="D18" s="6">
        <f>486994451.5+539028+1740449.64+6493000+350000000+427123654.72+2876345.28+30252452</f>
        <v>1306019381.1400001</v>
      </c>
      <c r="E18" s="30">
        <f t="shared" si="1"/>
        <v>0.99818561298315334</v>
      </c>
    </row>
  </sheetData>
  <mergeCells count="4">
    <mergeCell ref="B4:C4"/>
    <mergeCell ref="A1:E1"/>
    <mergeCell ref="A3:E3"/>
    <mergeCell ref="A9:E9"/>
  </mergeCells>
  <printOptions horizontalCentered="1"/>
  <pageMargins left="0.70866141732283472" right="0.51181102362204722" top="0.55118110236220474" bottom="0.55118110236220474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</dc:creator>
  <cp:lastModifiedBy>Николаенко Юлия Владимировна</cp:lastModifiedBy>
  <cp:lastPrinted>2023-01-16T07:41:15Z</cp:lastPrinted>
  <dcterms:created xsi:type="dcterms:W3CDTF">2019-01-22T12:03:45Z</dcterms:created>
  <dcterms:modified xsi:type="dcterms:W3CDTF">2023-01-16T07:41:20Z</dcterms:modified>
</cp:coreProperties>
</file>